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<sst xmlns="http://schemas.openxmlformats.org/spreadsheetml/2006/main" count="115" uniqueCount="75">
  <si>
    <t>附件</t>
  </si>
  <si>
    <t>2022年中央财政衔接推进乡村振兴补助资金计划表</t>
  </si>
  <si>
    <t>单位：万元</t>
  </si>
  <si>
    <t>市县名</t>
  </si>
  <si>
    <t>金额</t>
  </si>
  <si>
    <t>其中：800人以上易地扶贫集中安置点后续扶持</t>
  </si>
  <si>
    <t>备注</t>
  </si>
  <si>
    <t>全省合计</t>
  </si>
  <si>
    <t>太原市小计</t>
  </si>
  <si>
    <t>娄烦县</t>
  </si>
  <si>
    <t>资金管理型直管县</t>
  </si>
  <si>
    <t>阳曲县</t>
  </si>
  <si>
    <t>大同市小计</t>
  </si>
  <si>
    <t>阳高县</t>
  </si>
  <si>
    <t>天镇县</t>
  </si>
  <si>
    <t>广灵县</t>
  </si>
  <si>
    <t>灵丘县</t>
  </si>
  <si>
    <t>浑源县</t>
  </si>
  <si>
    <t>云州区</t>
  </si>
  <si>
    <t>阳泉市小计</t>
  </si>
  <si>
    <t>平定县</t>
  </si>
  <si>
    <t>长治市小计</t>
  </si>
  <si>
    <t>壶关县</t>
  </si>
  <si>
    <t>平顺县</t>
  </si>
  <si>
    <t>武乡县</t>
  </si>
  <si>
    <t>晋城市小计</t>
  </si>
  <si>
    <t>陵川县</t>
  </si>
  <si>
    <t>泽州县</t>
  </si>
  <si>
    <t>高平市</t>
  </si>
  <si>
    <t>阳城县</t>
  </si>
  <si>
    <t>朔州市小计</t>
  </si>
  <si>
    <t>右玉县</t>
  </si>
  <si>
    <t>晋中市小计</t>
  </si>
  <si>
    <t>左权县</t>
  </si>
  <si>
    <t>和顺县</t>
  </si>
  <si>
    <t>昔阳县</t>
  </si>
  <si>
    <t>榆社县</t>
  </si>
  <si>
    <t>太谷区</t>
  </si>
  <si>
    <t>运城市小计</t>
  </si>
  <si>
    <t>平陆县</t>
  </si>
  <si>
    <t>闻喜县</t>
  </si>
  <si>
    <t>夏  县</t>
  </si>
  <si>
    <t>万荣县</t>
  </si>
  <si>
    <t>垣曲县</t>
  </si>
  <si>
    <t>忻州市小计</t>
  </si>
  <si>
    <t>五台县</t>
  </si>
  <si>
    <t>繁峙县</t>
  </si>
  <si>
    <t>静乐县</t>
  </si>
  <si>
    <t>神池县</t>
  </si>
  <si>
    <t>五寨县</t>
  </si>
  <si>
    <t>岢岚县</t>
  </si>
  <si>
    <t>宁武县</t>
  </si>
  <si>
    <t>代  县</t>
  </si>
  <si>
    <t>河曲县</t>
  </si>
  <si>
    <t>偏关县</t>
  </si>
  <si>
    <t>保德县</t>
  </si>
  <si>
    <t>原平市</t>
  </si>
  <si>
    <t>体制管理型直管县</t>
  </si>
  <si>
    <t>忻府区</t>
  </si>
  <si>
    <t>临汾市小计</t>
  </si>
  <si>
    <t>吉  县</t>
  </si>
  <si>
    <t>隰  县</t>
  </si>
  <si>
    <t>大宁县</t>
  </si>
  <si>
    <t>永和县</t>
  </si>
  <si>
    <t>汾西县</t>
  </si>
  <si>
    <t>吕梁市小计</t>
  </si>
  <si>
    <t>临  县</t>
  </si>
  <si>
    <t>兴  县</t>
  </si>
  <si>
    <t>石楼县</t>
  </si>
  <si>
    <t>岚  县</t>
  </si>
  <si>
    <t>方山县</t>
  </si>
  <si>
    <t>中阳县</t>
  </si>
  <si>
    <t>交城县</t>
  </si>
  <si>
    <t>交口县</t>
  </si>
  <si>
    <t>离石区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</si>
</sst>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4"/>
      <name val="宋体"/>
      <family val="0"/>
    </font>
    <font>
      <b/>
      <sz val="18"/>
      <name val="宋体"/>
      <family val="0"/>
    </font>
    <font>
      <sz val="12"/>
      <name val="黑体"/>
      <family val="0"/>
    </font>
    <font>
      <b/>
      <sz val="12"/>
      <name val="方正仿宋_GBK"/>
      <family val="0"/>
    </font>
    <font>
      <sz val="12"/>
      <name val="方正仿宋_GBK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Protection="0">
      <alignment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15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50">
    <cellStyle name="Normal" xfId="0"/>
    <cellStyle name="常规_Sheet7_市县明细表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122"/>
  <sheetViews>
    <sheetView tabSelected="1" zoomScaleSheetLayoutView="100" workbookViewId="0" topLeftCell="A1">
      <pane ySplit="4" topLeftCell="A14" activePane="bottomLeft" state="frozen"/>
      <selection pane="bottomLeft" activeCell="D30" sqref="D30"/>
    </sheetView>
  </sheetViews>
  <sheetFormatPr defaultColWidth="8.75390625" defaultRowHeight="14.25"/>
  <cols>
    <col min="1" max="1" width="19.125" style="6" customWidth="1"/>
    <col min="2" max="2" width="18.75390625" style="7" customWidth="1"/>
    <col min="3" max="3" width="22.125" style="6" customWidth="1"/>
    <col min="4" max="4" width="19.00390625" style="6" customWidth="1"/>
    <col min="5" max="51" width="8.75390625" style="6" customWidth="1"/>
    <col min="52" max="58" width="9.00390625" style="6" customWidth="1"/>
    <col min="59" max="83" width="9.00390625" style="6" bestFit="1" customWidth="1"/>
    <col min="84" max="16384" width="8.75390625" style="6" customWidth="1"/>
  </cols>
  <sheetData>
    <row r="1" ht="18">
      <c r="A1" s="8" t="s">
        <v>0</v>
      </c>
    </row>
    <row r="2" spans="1:4" ht="31.5" customHeight="1">
      <c r="A2" s="9" t="s">
        <v>1</v>
      </c>
      <c r="B2" s="9"/>
      <c r="C2" s="9"/>
      <c r="D2" s="9"/>
    </row>
    <row r="3" spans="1:4" ht="16.5" customHeight="1">
      <c r="A3" s="9"/>
      <c r="D3" s="10" t="s">
        <v>2</v>
      </c>
    </row>
    <row r="4" spans="1:4" s="1" customFormat="1" ht="49.5" customHeight="1">
      <c r="A4" s="11" t="s">
        <v>3</v>
      </c>
      <c r="B4" s="12" t="s">
        <v>4</v>
      </c>
      <c r="C4" s="12" t="s">
        <v>5</v>
      </c>
      <c r="D4" s="13" t="s">
        <v>6</v>
      </c>
    </row>
    <row r="5" spans="1:4" s="2" customFormat="1" ht="18.75" customHeight="1">
      <c r="A5" s="14" t="s">
        <v>7</v>
      </c>
      <c r="B5" s="15">
        <f>B6+B9+B16+B18+B22+B27+B29+B35+B41+B55+B61</f>
        <v>18256</v>
      </c>
      <c r="C5" s="15">
        <f>C6+C9+C16+C18+C22+C27+C29+C35+C41+C55+C61</f>
        <v>12000</v>
      </c>
      <c r="D5" s="16"/>
    </row>
    <row r="6" spans="1:4" s="3" customFormat="1" ht="18.75" customHeight="1">
      <c r="A6" s="17" t="s">
        <v>8</v>
      </c>
      <c r="B6" s="18">
        <f>SUM(B7:B8)</f>
        <v>391</v>
      </c>
      <c r="C6" s="18">
        <f>SUM(C7:C8)</f>
        <v>240</v>
      </c>
      <c r="D6" s="19"/>
    </row>
    <row r="7" spans="1:4" s="4" customFormat="1" ht="18.75" customHeight="1">
      <c r="A7" s="19" t="s">
        <v>9</v>
      </c>
      <c r="B7" s="20">
        <v>311</v>
      </c>
      <c r="C7" s="21">
        <v>160</v>
      </c>
      <c r="D7" s="19" t="s">
        <v>10</v>
      </c>
    </row>
    <row r="8" spans="1:4" s="4" customFormat="1" ht="18" customHeight="1">
      <c r="A8" s="19" t="s">
        <v>11</v>
      </c>
      <c r="B8" s="20">
        <v>80</v>
      </c>
      <c r="C8" s="21">
        <v>80</v>
      </c>
      <c r="D8" s="19"/>
    </row>
    <row r="9" spans="1:4" s="3" customFormat="1" ht="18.75" customHeight="1">
      <c r="A9" s="17" t="s">
        <v>12</v>
      </c>
      <c r="B9" s="18">
        <f>SUM(B10:B15)</f>
        <v>2892</v>
      </c>
      <c r="C9" s="18">
        <f>SUM(C10:C15)</f>
        <v>2000</v>
      </c>
      <c r="D9" s="19"/>
    </row>
    <row r="10" spans="1:4" s="4" customFormat="1" ht="18.75" customHeight="1">
      <c r="A10" s="19" t="s">
        <v>13</v>
      </c>
      <c r="B10" s="20">
        <v>708</v>
      </c>
      <c r="C10" s="21">
        <v>560</v>
      </c>
      <c r="D10" s="19" t="s">
        <v>10</v>
      </c>
    </row>
    <row r="11" spans="1:4" s="4" customFormat="1" ht="18.75" customHeight="1">
      <c r="A11" s="19" t="s">
        <v>14</v>
      </c>
      <c r="B11" s="20">
        <v>439</v>
      </c>
      <c r="C11" s="21">
        <v>280</v>
      </c>
      <c r="D11" s="19" t="s">
        <v>10</v>
      </c>
    </row>
    <row r="12" spans="1:4" s="4" customFormat="1" ht="18.75" customHeight="1">
      <c r="A12" s="19" t="s">
        <v>15</v>
      </c>
      <c r="B12" s="20">
        <v>551</v>
      </c>
      <c r="C12" s="21">
        <v>400</v>
      </c>
      <c r="D12" s="19" t="s">
        <v>10</v>
      </c>
    </row>
    <row r="13" spans="1:4" s="4" customFormat="1" ht="18.75" customHeight="1">
      <c r="A13" s="19" t="s">
        <v>16</v>
      </c>
      <c r="B13" s="20">
        <v>430</v>
      </c>
      <c r="C13" s="21">
        <v>280</v>
      </c>
      <c r="D13" s="19" t="s">
        <v>10</v>
      </c>
    </row>
    <row r="14" spans="1:4" s="4" customFormat="1" ht="18.75" customHeight="1">
      <c r="A14" s="19" t="s">
        <v>17</v>
      </c>
      <c r="B14" s="20">
        <v>483</v>
      </c>
      <c r="C14" s="21">
        <v>320</v>
      </c>
      <c r="D14" s="19" t="s">
        <v>10</v>
      </c>
    </row>
    <row r="15" spans="1:4" s="4" customFormat="1" ht="18.75" customHeight="1">
      <c r="A15" s="19" t="s">
        <v>18</v>
      </c>
      <c r="B15" s="20">
        <v>281</v>
      </c>
      <c r="C15" s="21">
        <v>160</v>
      </c>
      <c r="D15" s="19"/>
    </row>
    <row r="16" spans="1:55" s="3" customFormat="1" ht="18.75" customHeight="1">
      <c r="A16" s="17" t="s">
        <v>19</v>
      </c>
      <c r="B16" s="18">
        <f>SUM(B17:B17)</f>
        <v>80</v>
      </c>
      <c r="C16" s="18">
        <f>SUM(C17:C17)</f>
        <v>80</v>
      </c>
      <c r="D16" s="19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</row>
    <row r="17" spans="1:4" ht="18.75" customHeight="1">
      <c r="A17" s="22" t="s">
        <v>20</v>
      </c>
      <c r="B17" s="23">
        <v>80</v>
      </c>
      <c r="C17" s="24">
        <v>80</v>
      </c>
      <c r="D17" s="19" t="s">
        <v>10</v>
      </c>
    </row>
    <row r="18" spans="1:4" s="3" customFormat="1" ht="18.75" customHeight="1">
      <c r="A18" s="17" t="s">
        <v>21</v>
      </c>
      <c r="B18" s="18">
        <f>SUM(B19:B21)</f>
        <v>976</v>
      </c>
      <c r="C18" s="18">
        <f>SUM(C19:C21)</f>
        <v>440</v>
      </c>
      <c r="D18" s="19"/>
    </row>
    <row r="19" spans="1:4" s="4" customFormat="1" ht="18.75" customHeight="1">
      <c r="A19" s="19" t="s">
        <v>22</v>
      </c>
      <c r="B19" s="20">
        <v>364</v>
      </c>
      <c r="C19" s="21">
        <v>160</v>
      </c>
      <c r="D19" s="19" t="s">
        <v>10</v>
      </c>
    </row>
    <row r="20" spans="1:4" s="4" customFormat="1" ht="18.75" customHeight="1">
      <c r="A20" s="19" t="s">
        <v>23</v>
      </c>
      <c r="B20" s="20">
        <v>371</v>
      </c>
      <c r="C20" s="21">
        <v>200</v>
      </c>
      <c r="D20" s="19" t="s">
        <v>10</v>
      </c>
    </row>
    <row r="21" spans="1:4" s="4" customFormat="1" ht="18.75" customHeight="1">
      <c r="A21" s="19" t="s">
        <v>24</v>
      </c>
      <c r="B21" s="20">
        <v>241</v>
      </c>
      <c r="C21" s="21">
        <v>80</v>
      </c>
      <c r="D21" s="19" t="s">
        <v>10</v>
      </c>
    </row>
    <row r="22" spans="1:4" s="3" customFormat="1" ht="18.75" customHeight="1">
      <c r="A22" s="17" t="s">
        <v>25</v>
      </c>
      <c r="B22" s="18">
        <f>SUM(B23:B26)</f>
        <v>400</v>
      </c>
      <c r="C22" s="18">
        <f>SUM(C23:C26)</f>
        <v>400</v>
      </c>
      <c r="D22" s="19"/>
    </row>
    <row r="23" spans="1:74" s="4" customFormat="1" ht="18.75" customHeight="1">
      <c r="A23" s="19" t="s">
        <v>26</v>
      </c>
      <c r="B23" s="20">
        <v>80</v>
      </c>
      <c r="C23" s="21">
        <v>80</v>
      </c>
      <c r="D23" s="19"/>
      <c r="BQ23" s="6"/>
      <c r="BR23" s="6"/>
      <c r="BS23" s="6"/>
      <c r="BT23" s="6"/>
      <c r="BU23" s="6"/>
      <c r="BV23" s="6"/>
    </row>
    <row r="24" spans="1:4" s="4" customFormat="1" ht="18.75" customHeight="1">
      <c r="A24" s="19" t="s">
        <v>27</v>
      </c>
      <c r="B24" s="20">
        <v>160</v>
      </c>
      <c r="C24" s="21">
        <v>160</v>
      </c>
      <c r="D24" s="19" t="s">
        <v>10</v>
      </c>
    </row>
    <row r="25" spans="1:4" s="4" customFormat="1" ht="18.75" customHeight="1">
      <c r="A25" s="19" t="s">
        <v>28</v>
      </c>
      <c r="B25" s="20">
        <v>80</v>
      </c>
      <c r="C25" s="21">
        <v>80</v>
      </c>
      <c r="D25" s="19" t="s">
        <v>10</v>
      </c>
    </row>
    <row r="26" spans="1:4" s="4" customFormat="1" ht="18.75" customHeight="1">
      <c r="A26" s="19" t="s">
        <v>29</v>
      </c>
      <c r="B26" s="20">
        <v>80</v>
      </c>
      <c r="C26" s="21">
        <v>80</v>
      </c>
      <c r="D26" s="19" t="s">
        <v>10</v>
      </c>
    </row>
    <row r="27" spans="1:4" s="3" customFormat="1" ht="18.75" customHeight="1">
      <c r="A27" s="17" t="s">
        <v>30</v>
      </c>
      <c r="B27" s="18">
        <f>SUM(B28:B28)</f>
        <v>201</v>
      </c>
      <c r="C27" s="18">
        <f>SUM(C28:C28)</f>
        <v>80</v>
      </c>
      <c r="D27" s="19"/>
    </row>
    <row r="28" spans="1:4" s="4" customFormat="1" ht="18.75" customHeight="1">
      <c r="A28" s="19" t="s">
        <v>31</v>
      </c>
      <c r="B28" s="20">
        <v>201</v>
      </c>
      <c r="C28" s="21">
        <v>80</v>
      </c>
      <c r="D28" s="19" t="s">
        <v>10</v>
      </c>
    </row>
    <row r="29" spans="1:4" s="3" customFormat="1" ht="18.75" customHeight="1">
      <c r="A29" s="17" t="s">
        <v>32</v>
      </c>
      <c r="B29" s="18">
        <f>SUM(B30:B34)</f>
        <v>1070</v>
      </c>
      <c r="C29" s="18">
        <f>SUM(C30:C34)</f>
        <v>720</v>
      </c>
      <c r="D29" s="19"/>
    </row>
    <row r="30" spans="1:4" s="4" customFormat="1" ht="18.75" customHeight="1">
      <c r="A30" s="19" t="s">
        <v>33</v>
      </c>
      <c r="B30" s="20">
        <v>344</v>
      </c>
      <c r="C30" s="21">
        <v>160</v>
      </c>
      <c r="D30" s="19" t="s">
        <v>10</v>
      </c>
    </row>
    <row r="31" spans="1:74" ht="18.75" customHeight="1">
      <c r="A31" s="19" t="s">
        <v>34</v>
      </c>
      <c r="B31" s="25">
        <v>326</v>
      </c>
      <c r="C31" s="26">
        <v>160</v>
      </c>
      <c r="D31" s="19" t="s">
        <v>10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</row>
    <row r="32" spans="1:4" s="4" customFormat="1" ht="18.75" customHeight="1">
      <c r="A32" s="19" t="s">
        <v>35</v>
      </c>
      <c r="B32" s="20">
        <v>80</v>
      </c>
      <c r="C32" s="21">
        <v>80</v>
      </c>
      <c r="D32" s="19"/>
    </row>
    <row r="33" spans="1:4" s="4" customFormat="1" ht="18.75" customHeight="1">
      <c r="A33" s="19" t="s">
        <v>36</v>
      </c>
      <c r="B33" s="20">
        <v>240</v>
      </c>
      <c r="C33" s="21">
        <v>240</v>
      </c>
      <c r="D33" s="19"/>
    </row>
    <row r="34" spans="1:4" s="4" customFormat="1" ht="18.75" customHeight="1">
      <c r="A34" s="19" t="s">
        <v>37</v>
      </c>
      <c r="B34" s="20">
        <v>80</v>
      </c>
      <c r="C34" s="21">
        <v>80</v>
      </c>
      <c r="D34" s="19"/>
    </row>
    <row r="35" spans="1:4" s="3" customFormat="1" ht="18.75" customHeight="1">
      <c r="A35" s="17" t="s">
        <v>38</v>
      </c>
      <c r="B35" s="18">
        <f>SUM(B36:B40)</f>
        <v>1181</v>
      </c>
      <c r="C35" s="18">
        <f>SUM(C36:C40)</f>
        <v>1040</v>
      </c>
      <c r="D35" s="19"/>
    </row>
    <row r="36" spans="1:4" s="4" customFormat="1" ht="18.75" customHeight="1">
      <c r="A36" s="19" t="s">
        <v>39</v>
      </c>
      <c r="B36" s="20">
        <v>381</v>
      </c>
      <c r="C36" s="21">
        <v>240</v>
      </c>
      <c r="D36" s="19" t="s">
        <v>10</v>
      </c>
    </row>
    <row r="37" spans="1:4" s="4" customFormat="1" ht="18.75" customHeight="1">
      <c r="A37" s="19" t="s">
        <v>40</v>
      </c>
      <c r="B37" s="20">
        <v>160</v>
      </c>
      <c r="C37" s="21">
        <v>160</v>
      </c>
      <c r="D37" s="19" t="s">
        <v>10</v>
      </c>
    </row>
    <row r="38" spans="1:4" s="4" customFormat="1" ht="18.75" customHeight="1">
      <c r="A38" s="19" t="s">
        <v>41</v>
      </c>
      <c r="B38" s="20">
        <v>320</v>
      </c>
      <c r="C38" s="21">
        <v>320</v>
      </c>
      <c r="D38" s="19" t="s">
        <v>10</v>
      </c>
    </row>
    <row r="39" spans="1:4" s="4" customFormat="1" ht="18.75" customHeight="1">
      <c r="A39" s="19" t="s">
        <v>42</v>
      </c>
      <c r="B39" s="20">
        <v>80</v>
      </c>
      <c r="C39" s="21">
        <v>80</v>
      </c>
      <c r="D39" s="19"/>
    </row>
    <row r="40" spans="1:4" s="4" customFormat="1" ht="18.75" customHeight="1">
      <c r="A40" s="19" t="s">
        <v>43</v>
      </c>
      <c r="B40" s="20">
        <v>240</v>
      </c>
      <c r="C40" s="21">
        <v>240</v>
      </c>
      <c r="D40" s="19"/>
    </row>
    <row r="41" spans="1:4" s="3" customFormat="1" ht="18.75" customHeight="1">
      <c r="A41" s="17" t="s">
        <v>44</v>
      </c>
      <c r="B41" s="18">
        <f>SUM(B42:B54)</f>
        <v>4858</v>
      </c>
      <c r="C41" s="18">
        <f>SUM(C42:C54)</f>
        <v>3130</v>
      </c>
      <c r="D41" s="19"/>
    </row>
    <row r="42" spans="1:4" s="4" customFormat="1" ht="18.75" customHeight="1">
      <c r="A42" s="19" t="s">
        <v>45</v>
      </c>
      <c r="B42" s="20">
        <v>266</v>
      </c>
      <c r="C42" s="21">
        <v>80</v>
      </c>
      <c r="D42" s="19" t="s">
        <v>10</v>
      </c>
    </row>
    <row r="43" spans="1:4" s="4" customFormat="1" ht="18.75" customHeight="1">
      <c r="A43" s="19" t="s">
        <v>46</v>
      </c>
      <c r="B43" s="20">
        <v>324</v>
      </c>
      <c r="C43" s="21">
        <v>160</v>
      </c>
      <c r="D43" s="19" t="s">
        <v>10</v>
      </c>
    </row>
    <row r="44" spans="1:4" s="4" customFormat="1" ht="18.75" customHeight="1">
      <c r="A44" s="19" t="s">
        <v>47</v>
      </c>
      <c r="B44" s="20">
        <v>448</v>
      </c>
      <c r="C44" s="21">
        <v>280</v>
      </c>
      <c r="D44" s="19" t="s">
        <v>10</v>
      </c>
    </row>
    <row r="45" spans="1:4" s="4" customFormat="1" ht="18.75" customHeight="1">
      <c r="A45" s="19" t="s">
        <v>48</v>
      </c>
      <c r="B45" s="20">
        <v>416</v>
      </c>
      <c r="C45" s="21">
        <v>280</v>
      </c>
      <c r="D45" s="19" t="s">
        <v>10</v>
      </c>
    </row>
    <row r="46" spans="1:4" s="4" customFormat="1" ht="18.75" customHeight="1">
      <c r="A46" s="19" t="s">
        <v>49</v>
      </c>
      <c r="B46" s="20">
        <v>621</v>
      </c>
      <c r="C46" s="21">
        <v>480</v>
      </c>
      <c r="D46" s="19" t="s">
        <v>10</v>
      </c>
    </row>
    <row r="47" spans="1:4" s="4" customFormat="1" ht="18.75" customHeight="1">
      <c r="A47" s="19" t="s">
        <v>50</v>
      </c>
      <c r="B47" s="20">
        <v>549</v>
      </c>
      <c r="C47" s="21">
        <v>410</v>
      </c>
      <c r="D47" s="19" t="s">
        <v>10</v>
      </c>
    </row>
    <row r="48" spans="1:4" s="4" customFormat="1" ht="18.75" customHeight="1">
      <c r="A48" s="19" t="s">
        <v>51</v>
      </c>
      <c r="B48" s="20">
        <v>497</v>
      </c>
      <c r="C48" s="21">
        <v>320</v>
      </c>
      <c r="D48" s="19" t="s">
        <v>10</v>
      </c>
    </row>
    <row r="49" spans="1:4" s="4" customFormat="1" ht="18.75" customHeight="1">
      <c r="A49" s="19" t="s">
        <v>52</v>
      </c>
      <c r="B49" s="20">
        <v>269</v>
      </c>
      <c r="C49" s="21">
        <v>80</v>
      </c>
      <c r="D49" s="19" t="s">
        <v>10</v>
      </c>
    </row>
    <row r="50" spans="1:4" s="4" customFormat="1" ht="18.75" customHeight="1">
      <c r="A50" s="19" t="s">
        <v>53</v>
      </c>
      <c r="B50" s="20">
        <v>298</v>
      </c>
      <c r="C50" s="21">
        <v>160</v>
      </c>
      <c r="D50" s="19" t="s">
        <v>10</v>
      </c>
    </row>
    <row r="51" spans="1:4" s="4" customFormat="1" ht="18.75" customHeight="1">
      <c r="A51" s="19" t="s">
        <v>54</v>
      </c>
      <c r="B51" s="20">
        <v>223</v>
      </c>
      <c r="C51" s="21">
        <v>80</v>
      </c>
      <c r="D51" s="19" t="s">
        <v>10</v>
      </c>
    </row>
    <row r="52" spans="1:4" s="4" customFormat="1" ht="18.75" customHeight="1">
      <c r="A52" s="19" t="s">
        <v>55</v>
      </c>
      <c r="B52" s="20">
        <v>507</v>
      </c>
      <c r="C52" s="21">
        <v>360</v>
      </c>
      <c r="D52" s="19" t="s">
        <v>10</v>
      </c>
    </row>
    <row r="53" spans="1:4" s="4" customFormat="1" ht="18.75" customHeight="1">
      <c r="A53" s="19" t="s">
        <v>56</v>
      </c>
      <c r="B53" s="20">
        <v>240</v>
      </c>
      <c r="C53" s="21">
        <v>240</v>
      </c>
      <c r="D53" s="19" t="s">
        <v>57</v>
      </c>
    </row>
    <row r="54" spans="1:4" s="4" customFormat="1" ht="18.75" customHeight="1">
      <c r="A54" s="19" t="s">
        <v>58</v>
      </c>
      <c r="B54" s="20">
        <v>200</v>
      </c>
      <c r="C54" s="21">
        <v>200</v>
      </c>
      <c r="D54" s="19"/>
    </row>
    <row r="55" spans="1:4" s="3" customFormat="1" ht="18.75" customHeight="1">
      <c r="A55" s="17" t="s">
        <v>59</v>
      </c>
      <c r="B55" s="18">
        <f>SUM(B56:B60)</f>
        <v>1233</v>
      </c>
      <c r="C55" s="18">
        <f>SUM(C56:C60)</f>
        <v>360</v>
      </c>
      <c r="D55" s="19"/>
    </row>
    <row r="56" spans="1:4" s="4" customFormat="1" ht="18.75" customHeight="1">
      <c r="A56" s="19" t="s">
        <v>60</v>
      </c>
      <c r="B56" s="20">
        <v>162</v>
      </c>
      <c r="C56" s="21"/>
      <c r="D56" s="19" t="s">
        <v>10</v>
      </c>
    </row>
    <row r="57" spans="1:4" s="4" customFormat="1" ht="18.75" customHeight="1">
      <c r="A57" s="19" t="s">
        <v>61</v>
      </c>
      <c r="B57" s="20">
        <v>221</v>
      </c>
      <c r="C57" s="21">
        <v>80</v>
      </c>
      <c r="D57" s="19" t="s">
        <v>10</v>
      </c>
    </row>
    <row r="58" spans="1:4" s="4" customFormat="1" ht="18.75" customHeight="1">
      <c r="A58" s="19" t="s">
        <v>62</v>
      </c>
      <c r="B58" s="20">
        <v>267</v>
      </c>
      <c r="C58" s="21">
        <v>80</v>
      </c>
      <c r="D58" s="19" t="s">
        <v>10</v>
      </c>
    </row>
    <row r="59" spans="1:4" s="4" customFormat="1" ht="18.75" customHeight="1">
      <c r="A59" s="19" t="s">
        <v>63</v>
      </c>
      <c r="B59" s="20">
        <v>180</v>
      </c>
      <c r="C59" s="21"/>
      <c r="D59" s="19" t="s">
        <v>10</v>
      </c>
    </row>
    <row r="60" spans="1:4" s="4" customFormat="1" ht="18.75" customHeight="1">
      <c r="A60" s="19" t="s">
        <v>64</v>
      </c>
      <c r="B60" s="20">
        <v>403</v>
      </c>
      <c r="C60" s="21">
        <v>200</v>
      </c>
      <c r="D60" s="19" t="s">
        <v>10</v>
      </c>
    </row>
    <row r="61" spans="1:4" s="3" customFormat="1" ht="18.75" customHeight="1">
      <c r="A61" s="17" t="s">
        <v>65</v>
      </c>
      <c r="B61" s="18">
        <f>SUM(B62:B70)</f>
        <v>4974</v>
      </c>
      <c r="C61" s="18">
        <f>SUM(C62:C70)</f>
        <v>3510</v>
      </c>
      <c r="D61" s="19"/>
    </row>
    <row r="62" spans="1:4" s="4" customFormat="1" ht="18.75" customHeight="1">
      <c r="A62" s="19" t="s">
        <v>66</v>
      </c>
      <c r="B62" s="20">
        <v>1480</v>
      </c>
      <c r="C62" s="21">
        <v>1120</v>
      </c>
      <c r="D62" s="19" t="s">
        <v>10</v>
      </c>
    </row>
    <row r="63" spans="1:4" s="4" customFormat="1" ht="18.75" customHeight="1">
      <c r="A63" s="19" t="s">
        <v>67</v>
      </c>
      <c r="B63" s="20">
        <v>609</v>
      </c>
      <c r="C63" s="21">
        <v>360</v>
      </c>
      <c r="D63" s="19" t="s">
        <v>10</v>
      </c>
    </row>
    <row r="64" spans="1:4" s="4" customFormat="1" ht="18.75" customHeight="1">
      <c r="A64" s="19" t="s">
        <v>68</v>
      </c>
      <c r="B64" s="20">
        <v>779</v>
      </c>
      <c r="C64" s="21">
        <v>510</v>
      </c>
      <c r="D64" s="19" t="s">
        <v>10</v>
      </c>
    </row>
    <row r="65" spans="1:4" s="4" customFormat="1" ht="18.75" customHeight="1">
      <c r="A65" s="19" t="s">
        <v>69</v>
      </c>
      <c r="B65" s="20">
        <v>499</v>
      </c>
      <c r="C65" s="21">
        <v>280</v>
      </c>
      <c r="D65" s="19" t="s">
        <v>10</v>
      </c>
    </row>
    <row r="66" spans="1:4" s="4" customFormat="1" ht="18.75" customHeight="1">
      <c r="A66" s="19" t="s">
        <v>70</v>
      </c>
      <c r="B66" s="20">
        <v>626</v>
      </c>
      <c r="C66" s="21">
        <v>400</v>
      </c>
      <c r="D66" s="19" t="s">
        <v>10</v>
      </c>
    </row>
    <row r="67" spans="1:4" s="4" customFormat="1" ht="18.75" customHeight="1">
      <c r="A67" s="19" t="s">
        <v>71</v>
      </c>
      <c r="B67" s="20">
        <v>421</v>
      </c>
      <c r="C67" s="21">
        <v>280</v>
      </c>
      <c r="D67" s="19" t="s">
        <v>10</v>
      </c>
    </row>
    <row r="68" spans="1:4" s="4" customFormat="1" ht="18.75" customHeight="1">
      <c r="A68" s="19" t="s">
        <v>72</v>
      </c>
      <c r="B68" s="20">
        <v>160</v>
      </c>
      <c r="C68" s="21">
        <v>160</v>
      </c>
      <c r="D68" s="19"/>
    </row>
    <row r="69" spans="1:4" s="4" customFormat="1" ht="18.75" customHeight="1">
      <c r="A69" s="19" t="s">
        <v>73</v>
      </c>
      <c r="B69" s="20">
        <v>160</v>
      </c>
      <c r="C69" s="21">
        <v>160</v>
      </c>
      <c r="D69" s="19"/>
    </row>
    <row r="70" spans="1:4" s="4" customFormat="1" ht="18.75" customHeight="1">
      <c r="A70" s="19" t="s">
        <v>74</v>
      </c>
      <c r="B70" s="20">
        <v>240</v>
      </c>
      <c r="C70" s="21">
        <v>240</v>
      </c>
      <c r="D70" s="19"/>
    </row>
    <row r="71" spans="1:225" s="5" customFormat="1" ht="18.75" customHeight="1">
      <c r="A71" s="6"/>
      <c r="B71" s="7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</row>
    <row r="72" spans="1:225" s="5" customFormat="1" ht="18.75" customHeight="1">
      <c r="A72" s="6"/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</row>
    <row r="73" spans="1:225" s="5" customFormat="1" ht="18.75" customHeight="1">
      <c r="A73" s="6"/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</row>
    <row r="74" spans="1:225" s="5" customFormat="1" ht="18.75" customHeight="1">
      <c r="A74" s="6"/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</row>
    <row r="75" spans="1:225" s="5" customFormat="1" ht="18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</row>
    <row r="76" spans="1:225" s="5" customFormat="1" ht="18.75" customHeight="1">
      <c r="A76" s="6"/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</row>
    <row r="77" spans="1:225" s="5" customFormat="1" ht="18.75" customHeight="1">
      <c r="A77" s="6"/>
      <c r="B77" s="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</row>
    <row r="78" spans="1:225" s="5" customFormat="1" ht="18.75" customHeight="1">
      <c r="A78" s="6"/>
      <c r="B78" s="7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</row>
    <row r="79" spans="1:225" s="5" customFormat="1" ht="18.75" customHeight="1">
      <c r="A79" s="6"/>
      <c r="B79" s="7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</row>
    <row r="80" spans="1:225" s="5" customFormat="1" ht="18.75" customHeight="1">
      <c r="A80" s="6"/>
      <c r="B80" s="7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</row>
    <row r="81" spans="1:225" s="5" customFormat="1" ht="18.75" customHeight="1">
      <c r="A81" s="6"/>
      <c r="B81" s="7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</row>
    <row r="82" spans="1:225" s="5" customFormat="1" ht="18.75" customHeight="1">
      <c r="A82" s="6"/>
      <c r="B82" s="7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</row>
    <row r="83" spans="1:225" s="5" customFormat="1" ht="18.75" customHeight="1">
      <c r="A83" s="6"/>
      <c r="B83" s="7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</row>
    <row r="84" spans="1:225" s="5" customFormat="1" ht="18.75" customHeight="1">
      <c r="A84" s="6"/>
      <c r="B84" s="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</row>
    <row r="85" spans="1:225" s="5" customFormat="1" ht="18.75" customHeight="1">
      <c r="A85" s="6"/>
      <c r="B85" s="7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</row>
    <row r="86" spans="1:225" s="5" customFormat="1" ht="18.75" customHeight="1">
      <c r="A86" s="6"/>
      <c r="B86" s="7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</row>
    <row r="87" spans="1:225" s="5" customFormat="1" ht="18.75" customHeight="1">
      <c r="A87" s="6"/>
      <c r="B87" s="7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</row>
    <row r="88" spans="1:225" s="5" customFormat="1" ht="18.75" customHeight="1">
      <c r="A88" s="6"/>
      <c r="B88" s="7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</row>
    <row r="89" spans="1:225" s="5" customFormat="1" ht="18.75" customHeight="1">
      <c r="A89" s="6"/>
      <c r="B89" s="7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</row>
    <row r="90" spans="1:225" s="5" customFormat="1" ht="18.75" customHeight="1">
      <c r="A90" s="6"/>
      <c r="B90" s="7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</row>
    <row r="91" spans="1:225" s="5" customFormat="1" ht="18.75" customHeight="1">
      <c r="A91" s="6"/>
      <c r="B91" s="7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</row>
    <row r="92" spans="1:225" s="5" customFormat="1" ht="18.75" customHeight="1">
      <c r="A92" s="6"/>
      <c r="B92" s="7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</row>
    <row r="93" spans="1:225" s="5" customFormat="1" ht="18.75" customHeight="1">
      <c r="A93" s="6"/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</row>
    <row r="94" spans="1:225" s="5" customFormat="1" ht="18.75" customHeight="1">
      <c r="A94" s="6"/>
      <c r="B94" s="7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</row>
    <row r="95" spans="1:225" s="5" customFormat="1" ht="18.75" customHeight="1">
      <c r="A95" s="6"/>
      <c r="B95" s="7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</row>
    <row r="96" spans="1:225" s="5" customFormat="1" ht="18.75" customHeight="1">
      <c r="A96" s="6"/>
      <c r="B96" s="7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</row>
    <row r="97" spans="1:225" s="5" customFormat="1" ht="18.75" customHeight="1">
      <c r="A97" s="6"/>
      <c r="B97" s="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</row>
    <row r="98" spans="1:225" s="5" customFormat="1" ht="18.75" customHeight="1">
      <c r="A98" s="6"/>
      <c r="B98" s="7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</row>
    <row r="99" spans="1:225" s="5" customFormat="1" ht="18.75" customHeight="1">
      <c r="A99" s="6"/>
      <c r="B99" s="7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</row>
    <row r="100" spans="1:225" s="5" customFormat="1" ht="18.75" customHeight="1">
      <c r="A100" s="6"/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</row>
    <row r="101" spans="1:225" s="5" customFormat="1" ht="18.75" customHeight="1">
      <c r="A101" s="6"/>
      <c r="B101" s="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</row>
    <row r="102" spans="1:225" s="5" customFormat="1" ht="18.75" customHeight="1">
      <c r="A102" s="6"/>
      <c r="B102" s="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</row>
    <row r="103" spans="1:225" s="5" customFormat="1" ht="18.75" customHeight="1">
      <c r="A103" s="6"/>
      <c r="B103" s="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</row>
    <row r="104" spans="1:225" s="5" customFormat="1" ht="18.75" customHeight="1">
      <c r="A104" s="6"/>
      <c r="B104" s="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</row>
    <row r="105" spans="1:225" s="5" customFormat="1" ht="18.75" customHeight="1">
      <c r="A105" s="6"/>
      <c r="B105" s="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</row>
    <row r="106" spans="1:225" s="5" customFormat="1" ht="18.75" customHeight="1">
      <c r="A106" s="6"/>
      <c r="B106" s="7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</row>
    <row r="107" spans="1:225" s="5" customFormat="1" ht="18.75" customHeight="1">
      <c r="A107" s="6"/>
      <c r="B107" s="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</row>
    <row r="108" spans="1:225" s="5" customFormat="1" ht="18.75" customHeight="1">
      <c r="A108" s="6"/>
      <c r="B108" s="7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</row>
    <row r="109" spans="1:225" s="5" customFormat="1" ht="18.75" customHeight="1">
      <c r="A109" s="6"/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</row>
    <row r="110" spans="1:225" s="5" customFormat="1" ht="18.75" customHeight="1">
      <c r="A110" s="6"/>
      <c r="B110" s="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</row>
    <row r="111" spans="1:225" s="5" customFormat="1" ht="18.75" customHeight="1">
      <c r="A111" s="6"/>
      <c r="B111" s="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</row>
    <row r="112" spans="1:225" s="5" customFormat="1" ht="18.75" customHeight="1">
      <c r="A112" s="6"/>
      <c r="B112" s="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</row>
    <row r="113" spans="1:225" s="5" customFormat="1" ht="18.75" customHeight="1">
      <c r="A113" s="6"/>
      <c r="B113" s="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</row>
    <row r="114" spans="1:225" s="5" customFormat="1" ht="18.75" customHeight="1">
      <c r="A114" s="6"/>
      <c r="B114" s="7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</row>
    <row r="115" spans="1:225" s="5" customFormat="1" ht="18.75" customHeight="1">
      <c r="A115" s="6"/>
      <c r="B115" s="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</row>
    <row r="116" spans="1:225" s="5" customFormat="1" ht="18.75" customHeight="1">
      <c r="A116" s="6"/>
      <c r="B116" s="7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</row>
    <row r="117" spans="1:225" s="5" customFormat="1" ht="18.75" customHeight="1">
      <c r="A117" s="6"/>
      <c r="B117" s="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</row>
    <row r="118" spans="1:225" s="5" customFormat="1" ht="18.75" customHeight="1">
      <c r="A118" s="6"/>
      <c r="B118" s="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</row>
    <row r="119" spans="1:225" s="5" customFormat="1" ht="18.75" customHeight="1">
      <c r="A119" s="6"/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</row>
    <row r="120" spans="1:225" s="5" customFormat="1" ht="18.75" customHeight="1">
      <c r="A120" s="6"/>
      <c r="B120" s="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</row>
    <row r="121" spans="1:225" s="5" customFormat="1" ht="18.75" customHeight="1">
      <c r="A121" s="6"/>
      <c r="B121" s="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</row>
    <row r="122" spans="1:225" s="5" customFormat="1" ht="18.75" customHeight="1">
      <c r="A122" s="6"/>
      <c r="B122" s="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</row>
  </sheetData>
  <sheetProtection/>
  <mergeCells count="1">
    <mergeCell ref="A2:D2"/>
  </mergeCells>
  <printOptions horizontalCentered="1"/>
  <pageMargins left="0.7513888888888889" right="0.7513888888888889" top="0.7868055555555555" bottom="0.7479166666666667" header="0.5118055555555555" footer="0.511805555555555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baixin</cp:lastModifiedBy>
  <dcterms:created xsi:type="dcterms:W3CDTF">2016-12-04T08:54:00Z</dcterms:created>
  <dcterms:modified xsi:type="dcterms:W3CDTF">2022-05-07T09:32:40Z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65F6B19DAAF84408B032AD57D9AAC79F</vt:lpwstr>
  </property>
  <property fmtid="{D5CDD505-2E9C-101B-9397-08002B2CF9AE}" pid="4" name="퀀_generated_2.-2147483648">
    <vt:i4>2052</vt:i4>
  </property>
</Properties>
</file>